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4AC4BE3-7CEB-4DC1-B65E-E1A82896C3FE}"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<sst xmlns="http://schemas.openxmlformats.org/spreadsheetml/2006/main" count="17410" uniqueCount="3097">
  <si>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</si>
  <si>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</si>
  <si>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</si>
  <si>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</si>
  <si>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</si>
  <si>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</si>
  <si>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</si>
  <si>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</si>
  <si>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</si>
  <si>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</si>
  <si>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</si>
  <si>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</si>
  <si>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</si>
  <si>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</si>
  <si>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</si>
  <si>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</si>
  <si>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</si>
  <si>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</si>
  <si>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</si>
  <si>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</si>
  <si>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</si>
  <si>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</si>
  <si>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</si>
  <si>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</si>
  <si>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</si>
  <si>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</si>
  <si>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</si>
  <si>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</si>
  <si>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</si>
  <si>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</si>
  <si>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</si>
  <si>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</si>
  <si>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</si>
  <si>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</si>
  <si>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</si>
  <si>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</si>
  <si>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</si>
  <si>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</si>
  <si>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</si>
  <si>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</si>
  <si>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</si>
  <si>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</si>
  <si>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</si>
  <si>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</si>
  <si>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</si>
  <si>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</si>
  <si>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</si>
  <si>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</si>
  <si>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</si>
  <si>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</si>
  <si>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</si>
  <si>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</si>
  <si>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</si>
  <si>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</si>
  <si>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</si>
  <si>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</si>
  <si>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</si>
  <si>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</si>
  <si>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</si>
  <si>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</si>
  <si>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</si>
  <si>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</si>
  <si>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</si>
  <si>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</si>
  <si>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</si>
  <si>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</si>
  <si>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</si>
  <si>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</si>
  <si>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</si>
  <si>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</si>
  <si>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</si>
  <si>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</si>
  <si>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</si>
  <si>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</si>
  <si>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</si>
  <si>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</si>
  <si>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</si>
  <si>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</si>
  <si>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</si>
  <si>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</si>
  <si>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</si>
  <si>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</si>
  <si>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</si>
  <si>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</si>
  <si>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</si>
  <si>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</si>
  <si>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</si>
  <si>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</si>
  <si>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</si>
  <si>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</si>
  <si>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</si>
  <si>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</si>
  <si>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</si>
  <si>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</si>
  <si>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</si>
  <si>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</si>
  <si>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</si>
  <si>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</si>
  <si>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</si>
  <si>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</si>
  <si>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</si>
  <si>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</si>
  <si>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</si>
  <si>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</si>
  <si>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</si>
  <si>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</si>
  <si>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</si>
  <si>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</si>
  <si>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</si>
  <si>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</si>
  <si>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</si>
  <si>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</si>
  <si>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</si>
  <si>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</si>
  <si>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</si>
  <si>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</si>
  <si>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</si>
  <si>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</si>
  <si>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</si>
  <si>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</si>
  <si>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</si>
  <si>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</si>
  <si>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</si>
  <si>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</si>
  <si>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</si>
  <si>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</si>
  <si>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</si>
  <si>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</si>
  <si>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</si>
  <si>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</si>
  <si>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</si>
  <si>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</si>
  <si>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</si>
  <si>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</si>
  <si>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</si>
  <si>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</si>
  <si>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</si>
  <si>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</si>
  <si>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</si>
  <si>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</si>
  <si>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</si>
  <si>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</si>
  <si>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</si>
  <si>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</si>
  <si>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</si>
  <si>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</si>
  <si>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</si>
  <si>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</si>
  <si>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</si>
  <si>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</si>
  <si>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</si>
  <si>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</si>
  <si>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</si>
  <si>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</si>
  <si>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</si>
  <si>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</si>
  <si>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</si>
  <si>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</si>
  <si>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</si>
  <si>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</si>
  <si>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</si>
  <si>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</si>
  <si>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</si>
  <si>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</si>
  <si>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</si>
  <si>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</si>
  <si>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</si>
  <si>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</si>
  <si>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</si>
  <si>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</si>
  <si>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</si>
  <si>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</si>
  <si>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</si>
  <si>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</si>
  <si>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</si>
  <si>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</si>
  <si>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</si>
  <si>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</si>
  <si>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</si>
  <si>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</si>
  <si>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</si>
  <si>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</si>
  <si>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</si>
  <si>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</si>
  <si>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</si>
  <si>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</si>
  <si>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</si>
  <si>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</si>
  <si>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</si>
  <si>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</si>
  <si>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</si>
  <si>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</si>
  <si>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</si>
  <si>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</si>
  <si>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</si>
  <si>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</si>
  <si>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</si>
  <si>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</si>
  <si>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</si>
  <si>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</si>
  <si>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</si>
  <si>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</si>
  <si>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</si>
  <si>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</si>
  <si>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</si>
  <si>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</si>
  <si>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</si>
  <si>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</si>
  <si>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</si>
  <si>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</si>
  <si>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</si>
  <si>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</si>
  <si>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</si>
  <si>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</si>
  <si>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</si>
  <si>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</si>
  <si>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</si>
  <si>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</si>
  <si>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</si>
  <si>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</si>
  <si>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</si>
  <si>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</si>
  <si>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</si>
  <si>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</si>
  <si>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</si>
  <si>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</si>
  <si>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</si>
  <si>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</si>
  <si>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</si>
  <si>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</si>
  <si>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</si>
  <si>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</si>
  <si>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</si>
  <si>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</si>
  <si>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</si>
  <si>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</si>
  <si>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</si>
  <si>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</si>
  <si>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</si>
  <si>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</si>
  <si>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</si>
  <si>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</si>
  <si>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</si>
  <si>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</si>
  <si>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</si>
  <si>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</si>
  <si>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</si>
  <si>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</si>
  <si>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</si>
  <si>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</si>
  <si>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</si>
  <si>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</si>
  <si>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</si>
  <si>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</si>
  <si>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</si>
  <si>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</si>
  <si>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</si>
  <si>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</si>
  <si>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</si>
  <si>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</si>
  <si>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</si>
  <si>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</si>
  <si>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</si>
  <si>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</si>
  <si>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</si>
  <si>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</si>
  <si>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</si>
  <si>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</si>
  <si>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</si>
  <si>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</si>
  <si>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</si>
  <si>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</si>
  <si>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</si>
  <si>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</si>
  <si>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</si>
  <si>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</si>
  <si>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</si>
  <si>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</si>
  <si>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</si>
  <si>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</si>
  <si>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</si>
  <si>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</si>
  <si>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</si>
  <si>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</si>
  <si>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</si>
  <si>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</si>
  <si>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</si>
  <si>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</si>
  <si>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</si>
  <si>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</si>
  <si>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</si>
  <si>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</si>
  <si>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</si>
  <si>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</si>
  <si>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</si>
  <si>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</si>
  <si>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</si>
  <si>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</si>
  <si>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</si>
  <si>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</si>
  <si>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</si>
  <si>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</si>
  <si>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</si>
  <si>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</si>
  <si>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</si>
  <si>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</si>
  <si>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</si>
  <si>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</si>
  <si>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</si>
  <si>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</si>
  <si>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</si>
  <si>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</si>
  <si>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</si>
  <si>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</si>
  <si>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</si>
  <si>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</si>
  <si>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</si>
  <si>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</si>
  <si>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</si>
  <si>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</si>
  <si>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</si>
  <si>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</si>
  <si>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</si>
  <si>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</si>
  <si>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</si>
  <si>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</si>
  <si>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</si>
  <si>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</si>
  <si>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</si>
  <si>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</si>
  <si>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</si>
  <si>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</si>
  <si>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</si>
  <si>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</si>
  <si>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</si>
  <si>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</si>
  <si>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</si>
  <si>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</si>
  <si>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</si>
  <si>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</si>
  <si>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</si>
  <si>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</si>
  <si>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</si>
  <si>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</si>
  <si>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</si>
  <si>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</si>
  <si>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</si>
  <si>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</si>
  <si>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</si>
  <si>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</si>
  <si>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</si>
  <si>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</si>
  <si>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</si>
  <si>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</si>
  <si>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</si>
  <si>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</si>
  <si>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</si>
  <si>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</si>
  <si>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</si>
  <si>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</si>
  <si>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</si>
  <si>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</si>
  <si>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</si>
  <si>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</si>
  <si>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</si>
  <si>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</si>
  <si>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</si>
  <si>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</si>
  <si>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</si>
  <si>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</si>
  <si>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</si>
  <si>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</si>
  <si>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</si>
  <si>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</si>
  <si>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</si>
  <si>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</si>
  <si>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</si>
  <si>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</si>
  <si>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</si>
  <si>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</si>
  <si>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</si>
  <si>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</si>
  <si>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</si>
  <si>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</si>
  <si>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</si>
  <si>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</si>
  <si>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</si>
  <si>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</si>
  <si>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</si>
  <si>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</si>
  <si>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</si>
  <si>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</si>
  <si>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</si>
  <si>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</si>
  <si>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</si>
  <si>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</si>
  <si>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</si>
  <si>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</si>
  <si>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</si>
  <si>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</si>
  <si>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</si>
  <si>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</si>
  <si>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</si>
  <si>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</si>
  <si>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</si>
  <si>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</si>
  <si>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</si>
  <si>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</si>
  <si>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</si>
  <si>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</si>
  <si>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</si>
  <si>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</si>
  <si>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</si>
  <si>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</si>
  <si>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</si>
  <si>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</si>
  <si>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</si>
  <si>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</si>
  <si>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</si>
  <si>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</si>
  <si>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</si>
  <si>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</si>
  <si>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</si>
  <si>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</si>
  <si>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</si>
  <si>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</si>
  <si>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</si>
  <si>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</si>
  <si>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</si>
  <si>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</si>
  <si>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</si>
  <si>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</si>
  <si>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</si>
  <si>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</si>
  <si>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</si>
  <si>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</si>
  <si>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</si>
  <si>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</si>
  <si>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</si>
  <si>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</si>
  <si>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</si>
  <si>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</si>
  <si>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</si>
  <si>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</si>
  <si>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</si>
  <si>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</si>
  <si>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</si>
  <si>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</si>
  <si>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</si>
  <si>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</si>
  <si>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</si>
  <si>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</si>
  <si>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</si>
  <si>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</si>
  <si>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</si>
  <si>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</si>
  <si>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</si>
  <si>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</si>
  <si>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</si>
  <si>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</si>
  <si>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</si>
  <si>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</si>
  <si>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</si>
  <si>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</si>
  <si>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</si>
  <si>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</si>
  <si>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</si>
  <si>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</si>
  <si>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</si>
  <si>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</si>
  <si>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</si>
  <si>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</si>
  <si>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</si>
  <si>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</si>
  <si>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</si>
  <si>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</si>
  <si>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</si>
  <si>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</si>
  <si>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</si>
  <si>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</si>
  <si>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</si>
  <si>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</si>
  <si>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</si>
  <si>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</si>
  <si>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</si>
  <si>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</si>
  <si>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</si>
  <si>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</si>
  <si>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</si>
  <si>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</si>
  <si>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</si>
  <si>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</si>
  <si>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</si>
  <si>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</si>
  <si>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</si>
  <si>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</si>
  <si>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</si>
  <si>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</si>
  <si>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</si>
  <si>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</si>
  <si>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</si>
  <si>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</si>
  <si>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</si>
  <si>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</si>
  <si>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</si>
  <si>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</si>
  <si>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</si>
  <si>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</si>
  <si>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</si>
  <si>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</si>
  <si>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</si>
  <si>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</si>
  <si>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</si>
  <si>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</si>
  <si>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</si>
  <si>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</si>
  <si>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</si>
  <si>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</si>
  <si>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</si>
  <si>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</si>
  <si>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</si>
  <si>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</si>
  <si>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</si>
  <si>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</si>
  <si>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</si>
  <si>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</si>
  <si>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</si>
  <si>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</si>
  <si>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</si>
  <si>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</si>
  <si>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</si>
  <si>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</si>
  <si>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</si>
  <si>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</si>
  <si>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</si>
  <si>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</si>
  <si>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</si>
  <si>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</si>
  <si>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</si>
  <si>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</si>
  <si>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</si>
  <si>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</si>
  <si>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</si>
  <si>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</si>
  <si>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</si>
  <si>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</si>
  <si>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</si>
  <si>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</si>
  <si>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</si>
  <si>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</si>
  <si>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</si>
  <si>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</si>
  <si>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</si>
  <si>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</si>
  <si>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</si>
  <si>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</si>
  <si>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</si>
  <si>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</si>
  <si>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</si>
  <si>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</si>
  <si>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</si>
  <si>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</si>
  <si>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</si>
  <si>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</si>
  <si>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</si>
  <si>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</si>
  <si>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</si>
  <si>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</si>
  <si>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</si>
  <si>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</si>
  <si>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</si>
  <si>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</si>
  <si>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</si>
  <si>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</si>
  <si>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</si>
  <si>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</si>
  <si>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</si>
  <si>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</si>
  <si>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</si>
  <si>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</si>
  <si>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</si>
  <si>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</si>
  <si>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</si>
  <si>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</si>
  <si>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</si>
  <si>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</si>
  <si>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</si>
  <si>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</si>
  <si>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</si>
  <si>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</si>
  <si>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</si>
  <si>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</si>
  <si>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</si>
  <si>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</si>
  <si>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</si>
  <si>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</si>
  <si>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</si>
  <si>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</si>
  <si>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</si>
  <si>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</si>
  <si>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</si>
  <si>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</si>
  <si>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</si>
  <si>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</si>
  <si>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</si>
  <si>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</si>
  <si>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</si>
  <si>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</si>
  <si>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</si>
  <si>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</si>
  <si>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</si>
  <si>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</si>
  <si>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</si>
  <si>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</si>
  <si>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</si>
  <si>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</si>
  <si>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</si>
  <si>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</si>
  <si>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</si>
  <si>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</si>
  <si>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</si>
  <si>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</si>
  <si>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</si>
  <si>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</si>
  <si>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</si>
  <si>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</si>
  <si>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</si>
  <si>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</si>
  <si>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</si>
  <si>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</si>
  <si>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</si>
  <si>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</si>
  <si>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</si>
  <si>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</si>
  <si>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</si>
  <si>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</si>
  <si>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</si>
  <si>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</si>
  <si>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</si>
  <si>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</si>
  <si>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</si>
  <si>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</si>
  <si>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</si>
  <si>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</si>
  <si>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</si>
  <si>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</si>
  <si>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</si>
  <si>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</si>
  <si>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</si>
  <si>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</si>
  <si>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</si>
  <si>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</si>
  <si>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</si>
  <si>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</si>
  <si>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</si>
  <si>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</si>
  <si>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</si>
  <si>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</si>
  <si>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</si>
  <si>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</si>
  <si>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</si>
  <si>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</si>
  <si>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</si>
  <si>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</si>
  <si>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</si>
  <si>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</si>
  <si>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</si>
  <si>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</si>
  <si>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</si>
  <si>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</si>
  <si>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</si>
  <si>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</si>
  <si>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</si>
  <si>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</si>
  <si>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</si>
  <si>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</si>
  <si>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</si>
  <si>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</si>
  <si>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</si>
  <si>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</si>
  <si>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</si>
  <si>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</si>
  <si>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</si>
  <si>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</si>
  <si>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</si>
  <si>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</si>
  <si>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</si>
  <si>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</si>
  <si>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</si>
  <si>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</si>
  <si>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</si>
  <si>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</si>
  <si>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</si>
  <si>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</si>
  <si>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</si>
  <si>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</si>
  <si>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</si>
  <si>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</si>
  <si>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</si>
  <si>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</si>
  <si>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</si>
  <si>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</si>
  <si>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</si>
  <si>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</si>
  <si>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</si>
  <si>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</si>
  <si>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</si>
  <si>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</si>
  <si>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</si>
  <si>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</si>
  <si>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</si>
  <si>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</si>
  <si>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</si>
  <si>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</si>
  <si>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</si>
  <si>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</si>
  <si>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</si>
  <si>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</si>
  <si>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</si>
  <si>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</si>
  <si>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</si>
  <si>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</si>
  <si>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</si>
  <si>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</si>
  <si>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</si>
  <si>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</si>
  <si>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</si>
  <si>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</si>
  <si>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</si>
  <si>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</si>
  <si>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</si>
  <si>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</si>
  <si>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</si>
  <si>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</si>
  <si>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</si>
  <si>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</si>
  <si>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</si>
  <si>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</si>
  <si>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</si>
  <si>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</si>
  <si>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</si>
  <si>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</si>
  <si>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</si>
  <si>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</si>
  <si>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</si>
  <si>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</si>
  <si>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</si>
  <si>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</si>
  <si>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</si>
  <si>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</si>
  <si>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</si>
  <si>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</si>
  <si>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</si>
  <si>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</si>
  <si>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</si>
  <si>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</si>
  <si>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</si>
  <si>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</si>
  <si>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</si>
  <si>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</si>
  <si>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</si>
  <si>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</si>
  <si>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</si>
  <si>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</si>
  <si>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</si>
  <si>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</si>
  <si>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</si>
  <si>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</si>
  <si>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</si>
  <si>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</si>
  <si>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</si>
  <si>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</si>
  <si>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</si>
  <si>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</si>
  <si>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</si>
  <si>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</si>
  <si>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</si>
  <si>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</si>
  <si>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</si>
  <si>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</si>
  <si>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</si>
  <si>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</si>
  <si>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</si>
  <si>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</si>
  <si>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</si>
  <si>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</si>
  <si>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</si>
  <si>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</si>
  <si>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</si>
  <si>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</si>
  <si>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</si>
  <si>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</si>
  <si>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</si>
  <si>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</si>
  <si>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</si>
  <si>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</si>
  <si>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</si>
  <si>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</si>
  <si>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</si>
  <si>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</si>
  <si>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</si>
  <si>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</si>
  <si>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</si>
  <si>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</si>
  <si>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</si>
  <si>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</si>
  <si>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</si>
  <si>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</si>
  <si>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</si>
  <si>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</si>
  <si>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</si>
  <si>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</si>
  <si>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</si>
  <si>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</si>
  <si>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</si>
  <si>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</si>
  <si>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</si>
  <si>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</si>
  <si>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</si>
  <si>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</si>
  <si>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</si>
  <si>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</si>
  <si>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</si>
  <si>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</si>
  <si>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</si>
  <si>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</si>
  <si>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</si>
  <si>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</si>
  <si>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</si>
  <si>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</si>
  <si>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</si>
  <si>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</si>
  <si>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</si>
  <si>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</si>
  <si>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</si>
  <si>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</si>
  <si>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</si>
  <si>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</si>
  <si>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</si>
  <si>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</si>
  <si>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</si>
  <si>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</si>
  <si>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</si>
  <si>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</si>
  <si>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</si>
  <si>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</si>
  <si>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</si>
  <si>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</si>
  <si>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</si>
  <si>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</si>
  <si>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</si>
  <si>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</si>
  <si>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</si>
  <si>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</si>
  <si>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</si>
  <si>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</si>
  <si>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</si>
  <si>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</si>
  <si>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</si>
  <si>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</si>
  <si>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</si>
  <si>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</si>
  <si>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</si>
  <si>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</si>
  <si>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</si>
  <si>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</si>
  <si>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</si>
  <si>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</si>
  <si>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</si>
  <si>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</si>
  <si>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</si>
  <si>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</si>
  <si>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</si>
  <si>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</si>
  <si>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</si>
  <si>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</si>
  <si>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</si>
  <si>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</si>
  <si>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</si>
  <si>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</si>
  <si>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</si>
  <si>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</si>
  <si>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</si>
  <si>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</si>
  <si>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</si>
  <si>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</si>
  <si>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</si>
  <si>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</si>
  <si>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</si>
  <si>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</si>
  <si>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</si>
  <si>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</si>
  <si>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</si>
  <si>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</si>
  <si>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</si>
  <si>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</si>
  <si>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</si>
  <si>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</si>
  <si>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</si>
  <si>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</si>
  <si>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</si>
  <si>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</si>
  <si>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</si>
  <si>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</si>
  <si>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</si>
  <si>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</si>
  <si>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</si>
  <si>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</si>
  <si>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</si>
  <si>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</si>
  <si>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</si>
  <si>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</si>
  <si>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</si>
  <si>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</si>
  <si>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</si>
  <si>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</si>
  <si>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</si>
  <si>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</si>
  <si>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</si>
  <si>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</si>
  <si>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</si>
  <si>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</si>
  <si>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</si>
  <si>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</si>
  <si>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</si>
  <si>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</si>
  <si>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</si>
  <si>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</si>
  <si>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</si>
  <si>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</si>
  <si>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</si>
  <si>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</si>
  <si>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</si>
  <si>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</si>
  <si>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</si>
  <si>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</si>
  <si>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</si>
  <si>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</si>
  <si>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</si>
  <si>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</si>
  <si>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</si>
  <si>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</si>
  <si>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</si>
  <si>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</si>
  <si>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</si>
  <si>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</si>
  <si>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</si>
  <si>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</si>
  <si>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</si>
  <si>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</si>
  <si>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</si>
  <si>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</si>
  <si>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</si>
  <si>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</si>
  <si>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</si>
  <si>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</si>
  <si>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</si>
  <si>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</si>
  <si>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</si>
  <si>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</si>
  <si>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</si>
  <si>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</si>
  <si>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</si>
  <si>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</si>
  <si>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</si>
  <si>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</si>
  <si>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</si>
  <si>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</si>
  <si>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</si>
  <si>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</si>
  <si>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</si>
  <si>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</si>
  <si>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</si>
  <si>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</si>
  <si>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</si>
  <si>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</si>
  <si>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</si>
  <si>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</si>
  <si>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</si>
  <si>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</si>
  <si>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</si>
  <si>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</si>
  <si>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</si>
  <si>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</si>
  <si>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</si>
  <si>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</si>
  <si>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</si>
  <si>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</si>
  <si>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</si>
  <si>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</si>
  <si>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</si>
  <si>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</si>
  <si>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</si>
  <si>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</si>
  <si>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</si>
  <si>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</si>
  <si>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</si>
  <si>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</si>
  <si>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</si>
  <si>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</si>
  <si>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</si>
  <si>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</si>
  <si>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</si>
  <si>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</si>
  <si>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</si>
  <si>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</si>
  <si>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</si>
  <si>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</si>
  <si>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</si>
  <si>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</si>
  <si>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</si>
  <si>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</si>
  <si>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</si>
  <si>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</si>
  <si>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</si>
  <si>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</si>
  <si>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</si>
  <si>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</si>
  <si>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</si>
  <si>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</si>
  <si>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</si>
  <si>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</si>
  <si>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</si>
  <si>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</si>
  <si>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</si>
  <si>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</si>
  <si>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</si>
  <si>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</si>
  <si>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</si>
  <si>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</si>
  <si>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</si>
  <si>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</si>
  <si>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</si>
  <si>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</si>
  <si>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</si>
  <si>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</si>
  <si>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</si>
  <si>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</si>
  <si>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</si>
  <si>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</si>
  <si>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</si>
  <si>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</si>
  <si>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</si>
  <si>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</si>
  <si>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</si>
  <si>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</si>
  <si>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</si>
  <si>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</si>
  <si>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</si>
  <si>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</si>
  <si>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</si>
  <si>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</si>
  <si>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</si>
  <si>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</si>
  <si>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</si>
  <si>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</si>
  <si>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</si>
  <si>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</si>
  <si>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</si>
  <si>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</si>
  <si>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</si>
  <si>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</si>
  <si>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</si>
  <si>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</si>
  <si>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</si>
  <si>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</si>
  <si>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</si>
  <si>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</si>
  <si>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</si>
  <si>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</si>
  <si>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</si>
  <si>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</si>
  <si>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</si>
  <si>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</si>
  <si>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</si>
  <si>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</si>
  <si>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</si>
  <si>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</si>
  <si>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</si>
  <si>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</si>
  <si>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</si>
  <si>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</si>
  <si>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</si>
  <si>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</si>
  <si>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</si>
  <si>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</si>
  <si>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</si>
  <si>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</si>
  <si>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</si>
  <si>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</si>
  <si>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</si>
  <si>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</si>
  <si>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</si>
  <si>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</si>
  <si>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</si>
  <si>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</si>
  <si>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</si>
  <si>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</si>
  <si>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</si>
  <si>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</si>
  <si>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</si>
  <si>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</si>
  <si>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</si>
  <si>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</si>
  <si>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</si>
  <si>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</si>
  <si>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</si>
  <si>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</si>
  <si>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</si>
  <si>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</si>
  <si>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</si>
  <si>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</si>
  <si>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</si>
  <si>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</si>
  <si>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</si>
  <si>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</si>
  <si>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</si>
  <si>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</si>
  <si>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</si>
  <si>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</si>
  <si>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</si>
  <si>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</si>
  <si>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</si>
  <si>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</si>
  <si>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</si>
  <si>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</si>
  <si>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</si>
  <si>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</si>
  <si>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</si>
  <si>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</si>
  <si>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</si>
  <si>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</si>
  <si>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</si>
  <si>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</si>
  <si>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</si>
  <si>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</si>
  <si>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</si>
  <si>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</si>
  <si>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</si>
  <si>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</si>
  <si>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</si>
  <si>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</si>
  <si>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</si>
  <si>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</si>
  <si>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</si>
  <si>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</si>
  <si>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</si>
  <si>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</si>
  <si>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</si>
  <si>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</si>
  <si>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</si>
  <si>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</si>
  <si>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</si>
  <si>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</si>
  <si>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</si>
  <si>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</si>
  <si>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</si>
  <si>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</si>
  <si>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</si>
  <si>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</si>
  <si>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</si>
  <si>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</si>
  <si>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</si>
  <si>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</si>
  <si>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</si>
  <si>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</si>
  <si>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</si>
  <si>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</si>
  <si>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</si>
  <si>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</si>
  <si>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</si>
  <si>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</si>
  <si>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</si>
  <si>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</si>
  <si>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</si>
  <si>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</si>
  <si>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</si>
  <si>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</si>
  <si>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</si>
  <si>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</si>
  <si>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</si>
  <si>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</si>
  <si>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</si>
  <si>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</si>
  <si>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</si>
  <si>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</si>
  <si>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</si>
  <si>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</si>
  <si>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</si>
  <si>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</si>
  <si>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</si>
  <si>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</si>
  <si>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</si>
  <si>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</si>
  <si>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</si>
  <si>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</si>
  <si>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</si>
  <si>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</si>
  <si>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</si>
  <si>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</si>
  <si>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</si>
  <si>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</si>
  <si>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</si>
  <si>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</si>
  <si>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</si>
  <si>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</si>
  <si>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</si>
  <si>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</si>
  <si>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</si>
  <si>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</si>
  <si>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</si>
  <si>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</si>
  <si>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</si>
  <si>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</si>
  <si>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</si>
  <si>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</si>
  <si>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</si>
  <si>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</si>
  <si>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</si>
  <si>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</si>
  <si>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</si>
  <si>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</si>
  <si>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</si>
  <si>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</si>
  <si>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</si>
  <si>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</si>
  <si>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</si>
  <si>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</si>
  <si>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</si>
  <si>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</si>
  <si>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</si>
  <si>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</si>
  <si>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</si>
  <si>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</si>
  <si>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</si>
  <si>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</si>
  <si>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</si>
  <si>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</si>
  <si>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</si>
  <si>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</si>
  <si>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</si>
  <si>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</si>
  <si>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</si>
  <si>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</si>
  <si>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</si>
  <si>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</si>
  <si>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</si>
  <si>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</si>
  <si>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</si>
  <si>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</si>
  <si>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</si>
  <si>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</si>
  <si>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</si>
  <si>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</si>
  <si>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</si>
  <si>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</si>
  <si>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</si>
  <si>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</si>
  <si>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</si>
  <si>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</si>
  <si>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</si>
  <si>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</si>
  <si>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</si>
  <si>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</si>
  <si>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</si>
  <si>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</si>
  <si>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</si>
  <si>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</si>
  <si>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</si>
  <si>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</si>
  <si>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</si>
  <si>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</si>
  <si>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</si>
  <si>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</si>
  <si>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</si>
  <si>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</si>
  <si>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</si>
  <si>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</si>
  <si>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</si>
  <si>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</si>
  <si>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</si>
  <si>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</si>
  <si>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</si>
  <si>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</si>
  <si>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</si>
  <si>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</si>
  <si>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</si>
  <si>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</si>
  <si>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</si>
  <si>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</si>
  <si>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</si>
  <si>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</si>
  <si>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</si>
  <si>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</si>
  <si>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</si>
  <si>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</si>
  <si>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</si>
  <si>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</si>
  <si>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</si>
  <si>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</si>
  <si>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</si>
  <si>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</si>
  <si>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</si>
  <si>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</si>
  <si>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</si>
  <si>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</si>
  <si>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</si>
  <si>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</si>
  <si>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</si>
  <si>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</si>
  <si>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</si>
  <si>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</si>
  <si>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</si>
  <si>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</si>
  <si>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</si>
  <si>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</si>
  <si>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</si>
  <si>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</si>
  <si>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</si>
  <si>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</si>
  <si>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</si>
  <si>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</si>
  <si>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</si>
  <si>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</si>
  <si>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</si>
  <si>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</si>
  <si>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</si>
  <si>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</si>
  <si>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</si>
  <si>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</si>
  <si>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</si>
  <si>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</si>
  <si>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</si>
  <si>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</si>
  <si>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</si>
  <si>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</si>
  <si>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</si>
  <si>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</si>
  <si>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</si>
  <si>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</si>
  <si>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</si>
  <si>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</si>
  <si>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</si>
  <si>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</si>
  <si>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</si>
  <si>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</si>
  <si>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</si>
  <si>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</si>
  <si>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</si>
  <si>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</si>
  <si>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</si>
  <si>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</si>
  <si>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</si>
  <si>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</si>
  <si>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</si>
  <si>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</si>
  <si>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</si>
  <si>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</si>
  <si>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</si>
  <si>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</si>
  <si>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</si>
  <si>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</si>
  <si>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</si>
  <si>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</si>
  <si>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</si>
  <si>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</si>
  <si>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</si>
  <si>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</si>
  <si>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</si>
  <si>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</si>
  <si>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</si>
  <si>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</si>
  <si>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</si>
  <si>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</si>
  <si>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</si>
  <si>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</si>
  <si>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</si>
  <si>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</si>
  <si>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</si>
  <si>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</si>
  <si>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</si>
  <si>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</si>
  <si>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</si>
  <si>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</si>
  <si>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</si>
  <si>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</si>
  <si>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</si>
  <si>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</si>
  <si>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</si>
  <si>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</si>
  <si>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</si>
  <si>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</si>
  <si>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</si>
  <si>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</si>
  <si>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</si>
  <si>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</si>
  <si>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</si>
  <si>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</si>
  <si>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</si>
  <si>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</si>
  <si>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</si>
  <si>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</si>
  <si>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</si>
  <si>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</si>
  <si>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</si>
  <si>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</si>
  <si>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</si>
  <si>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</si>
  <si>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</si>
  <si>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</si>
  <si>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</si>
  <si>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</si>
  <si>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</si>
  <si>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</si>
  <si>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</si>
  <si>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</si>
  <si>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</si>
  <si>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</si>
  <si>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</si>
  <si>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</si>
  <si>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</si>
  <si>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</si>
  <si>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</si>
  <si>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</si>
  <si>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</si>
  <si>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</si>
  <si>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</si>
  <si>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</si>
  <si>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</si>
  <si>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</si>
  <si>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</si>
  <si>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</si>
  <si>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</si>
  <si>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</si>
  <si>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</si>
  <si>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</si>
  <si>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</si>
  <si>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</si>
  <si>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</si>
  <si>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</si>
  <si>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</si>
  <si>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</si>
  <si>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</si>
  <si>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</si>
  <si>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</si>
  <si>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</si>
  <si>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</si>
  <si>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</si>
  <si>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</si>
  <si>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</si>
  <si>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</si>
  <si>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</si>
  <si>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</si>
  <si>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</si>
  <si>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</si>
  <si>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</si>
  <si>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</si>
  <si>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</si>
  <si>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</si>
  <si>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</si>
  <si>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</si>
  <si>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</si>
  <si>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</si>
  <si>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</si>
  <si>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</si>
  <si>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</si>
  <si>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</si>
  <si>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</si>
  <si>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</si>
  <si>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</si>
  <si>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</si>
  <si>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</si>
  <si>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</si>
  <si>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</si>
  <si>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</si>
  <si>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</si>
  <si>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</si>
  <si>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</si>
  <si>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</si>
  <si>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</si>
  <si>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</si>
  <si>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</si>
  <si>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</si>
  <si>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</si>
  <si>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</si>
  <si>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</si>
  <si>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</si>
  <si>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</si>
  <si>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</si>
  <si>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</si>
  <si>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</si>
  <si>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</si>
  <si>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</si>
  <si>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</si>
  <si>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</si>
  <si>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</si>
  <si>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</si>
  <si>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</si>
  <si>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</si>
  <si>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</si>
  <si>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</si>
  <si>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</si>
  <si>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</si>
  <si>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</si>
  <si>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</si>
  <si>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</si>
  <si>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</si>
  <si>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</si>
  <si>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</si>
  <si>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</si>
  <si>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</si>
  <si>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</si>
  <si>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</si>
  <si>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</si>
  <si>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</si>
  <si>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</si>
  <si>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</si>
  <si>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</si>
  <si>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</si>
  <si>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</si>
  <si>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</si>
  <si>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</si>
  <si>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</si>
  <si>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</si>
  <si>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</si>
  <si>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</si>
  <si>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</si>
  <si>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</si>
  <si>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</si>
  <si>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</si>
  <si>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</si>
  <si>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</si>
  <si>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</si>
  <si>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</si>
  <si>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</si>
  <si>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</si>
  <si>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</si>
  <si>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</si>
  <si>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</si>
  <si>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</si>
  <si>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</si>
  <si>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</si>
  <si>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</si>
  <si>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</si>
  <si>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</si>
  <si>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</si>
  <si>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</si>
  <si>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</si>
  <si>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</si>
  <si>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</si>
  <si>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</si>
  <si>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</si>
  <si>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</si>
  <si>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</si>
  <si>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</si>
  <si>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</si>
  <si>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</si>
  <si>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</si>
  <si>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</si>
  <si>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</si>
  <si>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</si>
  <si>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</si>
  <si>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</si>
  <si>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</si>
  <si>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</si>
  <si>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</si>
  <si>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</si>
  <si>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</si>
  <si>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</si>
  <si>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</si>
  <si>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</si>
  <si>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</si>
  <si>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</si>
  <si>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</si>
  <si>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</si>
  <si>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</si>
  <si>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</si>
  <si>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</si>
  <si>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</si>
  <si>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</si>
  <si>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</si>
  <si>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</si>
  <si>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</si>
  <si>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</si>
  <si>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</si>
  <si>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</si>
  <si>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</si>
  <si>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</si>
  <si>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</si>
  <si>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</si>
  <si>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</si>
  <si>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</si>
  <si>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</si>
  <si>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</si>
  <si>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</si>
  <si>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</si>
  <si>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</si>
  <si>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</si>
  <si>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</si>
  <si>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</si>
  <si>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</si>
  <si>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</si>
  <si>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</si>
  <si>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</si>
  <si>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</si>
  <si>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</si>
  <si>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</si>
  <si>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</si>
  <si>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</si>
  <si>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</si>
  <si>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</si>
  <si>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</si>
  <si>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</si>
  <si>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</si>
  <si>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</si>
  <si>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</si>
  <si>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</si>
  <si>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</si>
  <si>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</si>
  <si>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</si>
  <si>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</si>
  <si>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</si>
  <si>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</si>
  <si>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</si>
  <si>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</si>
  <si>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</si>
  <si>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</si>
  <si>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</si>
  <si>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</si>
  <si>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</si>
  <si>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</si>
  <si>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</si>
  <si>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</si>
  <si>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</si>
  <si>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</si>
  <si>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</si>
  <si>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</si>
  <si>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</si>
  <si>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</si>
  <si>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</si>
  <si>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</si>
  <si>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</si>
  <si>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</si>
  <si>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</si>
  <si>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</si>
  <si>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</si>
  <si>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</si>
  <si>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</si>
  <si>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</si>
  <si>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</si>
  <si>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</si>
  <si>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</si>
  <si>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</si>
  <si>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</si>
  <si>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</si>
  <si>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</si>
  <si>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</si>
  <si>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</si>
  <si>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</si>
  <si>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</si>
  <si>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</si>
  <si>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</si>
  <si>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</si>
  <si>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</si>
  <si>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</si>
  <si>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</si>
  <si>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</si>
  <si>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</si>
  <si>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</si>
  <si>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</si>
  <si>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</si>
  <si>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</si>
  <si>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</si>
  <si>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</si>
  <si>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</si>
  <si>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</si>
  <si>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</si>
  <si>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</si>
  <si>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</si>
  <si>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</si>
  <si>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</si>
  <si>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</si>
  <si>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</si>
  <si>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</si>
  <si>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</si>
  <si>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</si>
  <si>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</si>
  <si>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</si>
  <si>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</si>
  <si>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</si>
  <si>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</si>
  <si>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</si>
  <si>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</si>
  <si>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</si>
  <si>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</si>
  <si>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</si>
  <si>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</si>
  <si>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</si>
  <si>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</si>
  <si>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</si>
  <si>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</si>
  <si>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</si>
  <si>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</si>
  <si>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</si>
  <si>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</si>
  <si>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</si>
  <si>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</si>
  <si>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</si>
  <si>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</si>
  <si>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</si>
  <si>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</si>
  <si>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</si>
  <si>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</si>
  <si>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</si>
  <si>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</si>
  <si>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</si>
  <si>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</si>
  <si>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</si>
  <si>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</si>
  <si>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</si>
  <si>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</si>
  <si>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</si>
  <si>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</si>
  <si>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</si>
  <si>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</si>
  <si>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</si>
  <si>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</si>
  <si>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</si>
  <si>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</si>
  <si>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</si>
  <si>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</si>
  <si>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</si>
  <si>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</si>
  <si>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</si>
  <si>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</si>
  <si>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</si>
  <si>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</si>
  <si>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</si>
  <si>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</si>
  <si>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</si>
  <si>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</si>
  <si>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</si>
  <si>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</si>
  <si>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</si>
  <si>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</si>
  <si>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</si>
  <si>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</si>
  <si>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</si>
  <si>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</si>
  <si>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</si>
  <si>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</si>
  <si>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</si>
  <si>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</si>
  <si>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</si>
  <si>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</si>
  <si>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</si>
  <si>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</si>
  <si>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</si>
  <si>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</si>
  <si>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</si>
  <si>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</si>
  <si>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</si>
  <si>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</si>
  <si>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</si>
  <si>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</si>
  <si>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</si>
  <si>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</si>
  <si>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</si>
  <si>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</si>
  <si>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</si>
  <si>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</si>
  <si>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</si>
  <si>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</si>
  <si>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</si>
  <si>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</si>
  <si>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</si>
  <si>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</si>
  <si>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</si>
  <si>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</si>
  <si>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</si>
  <si>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</si>
  <si>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</si>
  <si>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</si>
  <si>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</si>
  <si>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</si>
  <si>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</si>
  <si>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</si>
  <si>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</si>
  <si>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</si>
  <si>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</si>
  <si>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</si>
  <si>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</si>
  <si>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</si>
  <si>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</si>
  <si>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</si>
  <si>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</si>
  <si>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</si>
  <si>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</si>
  <si>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</si>
  <si>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</si>
  <si>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</si>
  <si>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</si>
  <si>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</si>
  <si>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</si>
  <si>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</si>
  <si>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</si>
  <si>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</si>
  <si>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</si>
  <si>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</si>
  <si>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</si>
  <si>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</si>
  <si>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</si>
  <si>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</si>
  <si>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</si>
  <si>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</si>
  <si>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</si>
  <si>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</si>
  <si>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</si>
  <si>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</si>
  <si>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</si>
  <si>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</si>
  <si>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</si>
  <si>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</si>
  <si>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</si>
  <si>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</si>
  <si>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</si>
  <si>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</si>
  <si>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</si>
  <si>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</si>
  <si>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</si>
  <si>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</si>
  <si>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</si>
  <si>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</si>
  <si>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</si>
  <si>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</si>
  <si>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</si>
  <si>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</si>
  <si>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</si>
  <si>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</si>
  <si>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</si>
  <si>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</si>
  <si>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</si>
  <si>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</si>
  <si>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</si>
  <si>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</si>
  <si>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</si>
  <si>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</si>
  <si>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</si>
  <si>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</si>
  <si>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</si>
  <si>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</si>
  <si>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</si>
  <si>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</si>
  <si>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</si>
  <si>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</si>
  <si>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</si>
  <si>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</si>
  <si>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</si>
  <si>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</si>
  <si>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</si>
  <si>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</si>
  <si>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</si>
  <si>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</si>
  <si>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</si>
  <si>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</si>
  <si>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</si>
  <si>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</si>
  <si>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</si>
  <si>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</si>
  <si>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</si>
  <si>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</si>
  <si>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</si>
  <si>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</si>
  <si>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</si>
  <si>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</si>
  <si>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</si>
  <si>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</si>
  <si>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</si>
  <si>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</si>
  <si>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</si>
  <si>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</si>
  <si>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</si>
  <si>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</si>
  <si>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</si>
  <si>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</si>
  <si>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</si>
  <si>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</si>
  <si>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</si>
  <si>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</si>
  <si>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</si>
  <si>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</si>
  <si>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</si>
  <si>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</si>
  <si>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</si>
  <si>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</si>
  <si>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</si>
  <si>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</si>
  <si>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</si>
  <si>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</si>
  <si>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</si>
  <si>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</si>
  <si>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</si>
  <si>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</si>
  <si>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</si>
  <si>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</si>
  <si>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</si>
  <si>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</si>
  <si>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</si>
  <si>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</si>
  <si>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</si>
  <si>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</si>
  <si>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</si>
  <si>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</si>
  <si>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</si>
  <si>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</si>
  <si>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</si>
  <si>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</si>
  <si>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</si>
  <si>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</si>
  <si>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</si>
  <si>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</si>
  <si>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</si>
  <si>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</si>
  <si>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</si>
  <si>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</si>
  <si>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</si>
  <si>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</si>
  <si>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</si>
  <si>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</si>
  <si>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</si>
  <si>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</si>
  <si>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</si>
  <si>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</si>
  <si>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</si>
  <si>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</si>
  <si>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</si>
  <si>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</si>
  <si>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</si>
  <si>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</si>
  <si>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</si>
  <si>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</si>
  <si>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</si>
  <si>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</si>
  <si>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</si>
  <si>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</si>
  <si>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</si>
  <si>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</si>
  <si>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</si>
  <si>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</si>
  <si>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</si>
  <si>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</si>
  <si>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</si>
  <si>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</si>
  <si>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</si>
  <si>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</si>
  <si>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</si>
  <si>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</si>
  <si>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</si>
  <si>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</si>
  <si>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</si>
  <si>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</si>
  <si>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</si>
  <si>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</si>
  <si>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</si>
  <si>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</si>
  <si>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</si>
  <si>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</si>
  <si>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</si>
  <si>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</si>
  <si>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</si>
  <si>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</si>
  <si>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</si>
  <si>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</si>
  <si>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</si>
  <si>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</si>
  <si>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</si>
  <si>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</si>
  <si>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</si>
  <si>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</si>
  <si>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</si>
  <si>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</si>
  <si>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</si>
  <si>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</si>
  <si>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</si>
  <si>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</si>
  <si>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</si>
  <si>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</si>
  <si>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</si>
  <si>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</si>
  <si>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</si>
  <si>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</si>
  <si>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</si>
  <si>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</si>
  <si>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</si>
  <si>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</si>
  <si>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</si>
  <si>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</si>
  <si>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</si>
  <si>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</si>
  <si>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</si>
  <si>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</si>
  <si>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</si>
  <si>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</si>
  <si>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</si>
  <si>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</si>
  <si>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</si>
  <si>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</si>
  <si>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</si>
  <si>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</si>
  <si>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</si>
  <si>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</si>
  <si>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</si>
  <si>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</si>
  <si>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</si>
  <si>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</si>
  <si>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</si>
  <si>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</si>
  <si>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</si>
  <si>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</si>
  <si>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</si>
  <si>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</si>
  <si>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</si>
  <si>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</si>
  <si>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</si>
  <si>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</si>
  <si>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</si>
  <si>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</si>
  <si>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</si>
  <si>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</si>
  <si>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</si>
  <si>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</si>
  <si>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</si>
  <si>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</si>
  <si>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</si>
  <si>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</si>
  <si>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</si>
  <si>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</si>
  <si>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</si>
  <si>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</si>
  <si>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</si>
  <si>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</si>
  <si>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</si>
  <si>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</si>
  <si>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</si>
  <si>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</si>
  <si>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</si>
  <si>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</si>
  <si>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</si>
  <si>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</si>
  <si>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</si>
  <si>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</si>
  <si>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</si>
  <si>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</si>
  <si>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</si>
  <si>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</si>
  <si>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</si>
  <si>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</si>
  <si>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</si>
  <si>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</si>
  <si>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</si>
  <si>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</si>
  <si>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</si>
  <si>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</si>
  <si>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</si>
  <si>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</si>
  <si>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</si>
  <si>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</si>
  <si>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</si>
  <si>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</si>
  <si>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</si>
  <si>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</si>
  <si>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</si>
  <si>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</si>
  <si>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</si>
  <si>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</si>
  <si>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</si>
  <si>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</si>
  <si>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</si>
  <si>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</si>
  <si>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</si>
  <si>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</si>
  <si>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</si>
  <si>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</si>
  <si>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</si>
  <si>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</si>
  <si>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</si>
  <si>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</si>
  <si>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</si>
  <si>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</si>
  <si>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</si>
  <si>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</si>
  <si>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</si>
  <si>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</si>
  <si>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</si>
  <si>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</si>
  <si>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</si>
  <si>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</si>
  <si>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</si>
  <si>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</si>
  <si>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</si>
  <si>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</si>
  <si>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</si>
  <si>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</si>
  <si>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</si>
  <si>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</si>
  <si>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</si>
  <si>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</si>
  <si>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</si>
  <si>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</si>
  <si>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</si>
  <si>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</si>
  <si>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</si>
  <si>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</si>
  <si>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</si>
  <si>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</si>
  <si>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</si>
  <si>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</si>
  <si>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</si>
  <si>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</si>
  <si>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</si>
  <si>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</si>
  <si>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</si>
  <si>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</si>
  <si>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</si>
  <si>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</si>
  <si>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</si>
  <si>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</si>
  <si>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</si>
  <si>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</si>
  <si>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</si>
  <si>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</si>
  <si>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</si>
  <si>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</si>
  <si>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</si>
  <si>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</si>
  <si>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</si>
  <si>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</si>
  <si>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</si>
  <si>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</si>
  <si>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</si>
  <si>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</si>
  <si>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</si>
  <si>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</si>
  <si>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</si>
  <si>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</si>
  <si>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</si>
  <si>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</si>
  <si>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</si>
  <si>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</si>
  <si>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</si>
  <si>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</si>
  <si>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</si>
  <si>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</si>
  <si>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</si>
  <si>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</si>
  <si>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</si>
  <si>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</si>
  <si>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</si>
  <si>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</si>
  <si>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</si>
  <si>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</si>
  <si>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</si>
  <si>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</si>
  <si>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</si>
  <si>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</si>
  <si>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</si>
  <si>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</si>
  <si>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</si>
  <si>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</si>
  <si>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</si>
  <si>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</si>
  <si>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</si>
  <si>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</si>
  <si>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</si>
  <si>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</si>
  <si>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</si>
  <si>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</si>
  <si>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</si>
  <si>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</si>
  <si>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</si>
  <si>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</si>
  <si>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</si>
  <si>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</si>
  <si>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</si>
  <si>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</si>
  <si>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</si>
  <si>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</si>
  <si>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</si>
  <si>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</si>
  <si>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</si>
  <si>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</si>
  <si>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</si>
  <si>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</si>
  <si>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</si>
  <si>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</si>
  <si>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</si>
  <si>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</si>
  <si>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</si>
  <si>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</si>
  <si>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</si>
  <si>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</si>
  <si>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</si>
  <si>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</si>
  <si>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</si>
  <si>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</si>
  <si>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</si>
  <si>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</si>
  <si>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</si>
  <si>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</si>
  <si>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</si>
  <si>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</si>
  <si>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</si>
  <si>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</si>
  <si>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</si>
  <si>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</si>
  <si>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</si>
  <si>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</si>
  <si>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</si>
  <si>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</si>
  <si>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</si>
  <si>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</si>
  <si>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</si>
  <si>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</si>
  <si>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</si>
  <si>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</si>
  <si>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</si>
  <si>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</si>
  <si>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</si>
  <si>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</si>
  <si>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</si>
  <si>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</si>
  <si>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</si>
  <si>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</si>
  <si>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</si>
  <si>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</si>
  <si>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</si>
  <si>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</si>
  <si>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</si>
  <si>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</si>
  <si>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</si>
  <si>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</si>
  <si>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</si>
  <si>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</si>
  <si>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</si>
  <si>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</si>
  <si>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</si>
  <si>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</si>
  <si>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</si>
  <si>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</si>
  <si>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</si>
  <si>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</si>
  <si>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</si>
  <si>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</si>
  <si>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</si>
  <si>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</si>
  <si>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</si>
  <si>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</si>
  <si>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</si>
  <si>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</si>
  <si>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</si>
  <si>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</si>
  <si>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</si>
  <si>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</si>
  <si>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</si>
  <si>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</si>
  <si>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</si>
  <si>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</si>
  <si>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</si>
  <si>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</si>
  <si>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</si>
  <si>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</si>
  <si>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</si>
  <si>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</si>
  <si>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</si>
  <si>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</si>
  <si>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</si>
  <si>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</si>
  <si>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</si>
  <si>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</si>
  <si>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</si>
  <si>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</si>
  <si>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</si>
  <si>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</si>
  <si>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</si>
  <si>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</si>
  <si>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</si>
  <si>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</si>
  <si>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</si>
  <si>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</si>
  <si>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</si>
  <si>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</si>
  <si>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</si>
  <si>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</si>
  <si>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</si>
  <si>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</si>
  <si>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</si>
  <si>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</si>
  <si>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</si>
  <si>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</si>
  <si>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</si>
  <si>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</si>
  <si>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</si>
  <si>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</si>
  <si>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</si>
  <si>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</si>
  <si>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</si>
  <si>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</si>
  <si>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</si>
  <si>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</si>
  <si>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</si>
  <si>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</si>
  <si>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</si>
  <si>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</si>
  <si>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</si>
  <si>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</si>
  <si>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</si>
  <si>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</si>
  <si>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</si>
  <si>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</si>
  <si>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</si>
  <si>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</si>
  <si>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</si>
  <si>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</si>
  <si>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</si>
  <si>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</si>
  <si>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</si>
  <si>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</si>
  <si>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</si>
  <si>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</si>
  <si>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</si>
  <si>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</si>
  <si>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</si>
  <si>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</si>
  <si>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</si>
  <si>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</si>
  <si>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</si>
  <si>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</si>
  <si>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</si>
  <si>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</si>
  <si>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</si>
  <si>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</si>
  <si>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</si>
  <si>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</si>
  <si>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</si>
  <si>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</si>
  <si>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</si>
  <si>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</si>
  <si>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</si>
  <si>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</si>
  <si>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</si>
  <si>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</si>
  <si>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</si>
  <si>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</si>
  <si>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</si>
  <si>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</si>
  <si>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</si>
  <si>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</si>
  <si>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</si>
  <si>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</si>
  <si>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</si>
  <si>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</si>
  <si>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</si>
  <si>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</si>
  <si>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</si>
  <si>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</si>
  <si>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</si>
  <si>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</si>
  <si>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</si>
  <si>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</si>
  <si>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</si>
  <si>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</si>
  <si>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</si>
  <si>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</si>
  <si>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</si>
  <si>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</si>
  <si>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</si>
  <si>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</si>
  <si>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</si>
  <si>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</si>
  <si>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</si>
  <si>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</si>
  <si>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</si>
  <si>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</si>
  <si>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</si>
  <si>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</si>
  <si>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</si>
  <si>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</si>
  <si>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</si>
  <si>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</si>
  <si>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</si>
  <si>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</si>
  <si>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</si>
  <si>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</si>
  <si>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</si>
  <si>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</si>
  <si>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</si>
  <si>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</si>
  <si>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</si>
  <si>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</si>
  <si>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</si>
  <si>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</si>
  <si>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</si>
  <si>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</si>
  <si>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</si>
  <si>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</si>
  <si>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</si>
  <si>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</si>
  <si>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</si>
  <si>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</si>
  <si>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</si>
  <si>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</si>
  <si>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</si>
  <si>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</si>
  <si>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</si>
  <si>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</si>
  <si>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</si>
  <si>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</si>
  <si>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</si>
  <si>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</si>
  <si>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</si>
  <si>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</si>
  <si>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</si>
  <si>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</si>
  <si>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</si>
  <si>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</si>
  <si>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</si>
  <si>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</si>
  <si>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</si>
  <si>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</si>
  <si>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</si>
  <si>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</si>
  <si>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</si>
  <si>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</si>
  <si>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</si>
  <si>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</si>
  <si>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</si>
  <si>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</si>
  <si>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</si>
  <si>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</si>
  <si>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</si>
  <si>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</si>
  <si>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</si>
  <si>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</si>
  <si>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</si>
  <si>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</si>
  <si>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</si>
  <si>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</si>
  <si>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</si>
  <si>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</si>
  <si>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</si>
  <si>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</si>
  <si>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</si>
  <si>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</si>
  <si>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</si>
  <si>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</si>
  <si>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</si>
  <si>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</si>
  <si>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</si>
  <si>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</si>
  <si>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</si>
  <si>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</si>
  <si>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</si>
  <si>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</si>
  <si>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</si>
  <si>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</si>
  <si>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</si>
  <si>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</si>
  <si>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</si>
  <si>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</si>
  <si>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</si>
  <si>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</si>
  <si>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</si>
  <si>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</si>
  <si>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</si>
  <si>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</si>
  <si>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</si>
  <si>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</si>
  <si>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</si>
  <si>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</si>
  <si>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</si>
  <si>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</si>
  <si>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</si>
  <si>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</si>
  <si>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</si>
  <si>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</si>
  <si>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</si>
  <si>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</si>
  <si>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</si>
  <si>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</si>
  <si>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</si>
  <si>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</si>
  <si>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</si>
  <si>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</si>
  <si>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</si>
  <si>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</si>
  <si>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</si>
  <si>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</si>
  <si>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</si>
  <si>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</si>
  <si>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</si>
  <si>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</si>
  <si>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</si>
  <si>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</si>
  <si>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</si>
  <si>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</si>
  <si>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</si>
  <si>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</si>
  <si>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</si>
  <si>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</si>
  <si>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</si>
  <si>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</si>
  <si>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</si>
  <si>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</si>
  <si>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</si>
  <si>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</si>
  <si>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</si>
  <si>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</si>
  <si>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</si>
  <si>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</si>
  <si>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</si>
  <si>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</si>
  <si>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</si>
  <si>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</si>
  <si>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</si>
  <si>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</si>
  <si>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</si>
  <si>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</si>
  <si>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</si>
  <si>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</si>
  <si>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</si>
  <si>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</si>
  <si>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</si>
  <si>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</si>
  <si>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</si>
  <si>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</si>
  <si>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</si>
  <si>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</si>
  <si>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</si>
  <si>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</si>
  <si>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</si>
  <si>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</si>
  <si>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</si>
  <si>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</si>
  <si>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</si>
  <si>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</si>
  <si>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</si>
  <si>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</si>
  <si>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</si>
  <si>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</si>
  <si>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</si>
  <si>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</si>
  <si>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</si>
  <si>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</si>
  <si>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</si>
  <si>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</si>
  <si>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</si>
  <si>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</si>
  <si>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</si>
  <si>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</si>
  <si>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</si>
  <si>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</si>
  <si>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</si>
  <si>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</si>
  <si>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</si>
  <si>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</si>
  <si>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</si>
  <si>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</si>
  <si>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</si>
  <si>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</si>
  <si>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</si>
  <si>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</si>
  <si>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</si>
  <si>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</si>
  <si>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</si>
  <si>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</si>
  <si>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</si>
  <si>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</si>
  <si>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</si>
  <si>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</si>
  <si>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</si>
  <si>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</si>
  <si>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</si>
  <si>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</si>
  <si>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</si>
  <si>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</si>
  <si>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</si>
  <si>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</si>
  <si>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</si>
  <si>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</si>
  <si>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</si>
  <si>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</si>
  <si>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</si>
  <si>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</si>
  <si>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</si>
  <si>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</si>
  <si>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</si>
  <si>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</si>
  <si>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</si>
  <si>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</si>
  <si>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</si>
  <si>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</si>
  <si>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</si>
  <si>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</si>
  <si>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</si>
  <si>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</si>
  <si>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</si>
  <si>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</si>
  <si>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</si>
  <si>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</si>
  <si>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</si>
  <si>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</si>
  <si>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</si>
  <si>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</si>
  <si>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</si>
  <si>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</si>
  <si>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</si>
  <si>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</si>
  <si>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</si>
  <si>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</si>
  <si>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</si>
  <si>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</si>
  <si>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</si>
  <si>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</si>
  <si>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</si>
  <si>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</si>
  <si>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</si>
  <si>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</si>
  <si>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</si>
  <si>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</si>
  <si>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</si>
  <si>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</si>
  <si>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</si>
  <si>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</si>
  <si>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</si>
  <si>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</si>
  <si>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</si>
  <si>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</si>
  <si>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</si>
  <si>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</si>
  <si>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</si>
  <si>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</si>
  <si>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</si>
  <si>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</si>
  <si>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</si>
  <si>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</si>
  <si>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</si>
  <si>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</si>
  <si>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</si>
  <si>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</si>
  <si>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</si>
  <si>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</si>
  <si>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</si>
  <si>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</si>
  <si>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</si>
  <si>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</si>
  <si>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</si>
  <si>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</si>
  <si>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</si>
  <si>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</si>
  <si>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</si>
  <si>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</si>
  <si>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</si>
  <si>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</si>
  <si>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</si>
  <si>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</si>
  <si>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</si>
  <si>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</si>
  <si>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</si>
  <si>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</si>
  <si>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</si>
  <si>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</si>
  <si>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</si>
  <si>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</si>
  <si>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</si>
  <si>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</si>
  <si>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</si>
  <si>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</si>
  <si>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</si>
  <si>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</si>
  <si>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</si>
  <si>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</si>
  <si>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</si>
  <si>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</si>
  <si>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</si>
  <si>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</si>
  <si>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</si>
  <si>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</si>
  <si>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</si>
  <si>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</si>
  <si>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</si>
  <si>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</si>
  <si>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</si>
  <si>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</si>
  <si>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</si>
  <si>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</si>
  <si>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</si>
  <si>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</si>
  <si>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</si>
  <si>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</si>
  <si>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</si>
  <si>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</si>
  <si>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</si>
  <si>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</si>
  <si>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</si>
  <si>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</si>
  <si>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</si>
  <si>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</si>
  <si>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</si>
  <si>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</si>
  <si>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</si>
  <si>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</si>
  <si>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</si>
  <si>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</si>
  <si>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</si>
  <si>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</si>
  <si>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</si>
  <si>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</si>
  <si>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</si>
  <si>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</si>
  <si>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</si>
  <si>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</si>
  <si>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</si>
  <si>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</si>
  <si>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</si>
  <si>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</si>
  <si>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</si>
  <si>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</si>
  <si>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</si>
  <si>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</si>
  <si>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</si>
  <si>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</si>
  <si>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</si>
  <si>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</si>
  <si>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</si>
  <si>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</si>
  <si>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</si>
  <si>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</si>
  <si>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</si>
  <si>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</si>
  <si>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</si>
  <si>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</si>
  <si>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</si>
  <si>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</si>
  <si>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</si>
  <si>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</si>
  <si>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</si>
  <si>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</si>
  <si>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</si>
  <si>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</si>
  <si>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</si>
  <si>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</si>
  <si>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</si>
  <si>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</si>
  <si>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</si>
  <si>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</si>
  <si>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</si>
  <si>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</si>
  <si>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</si>
  <si>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</si>
  <si>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</si>
  <si>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</si>
  <si>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</si>
  <si>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</si>
  <si>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</si>
  <si>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</si>
  <si>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</si>
  <si>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</si>
  <si>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</si>
  <si>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</si>
  <si>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</si>
  <si>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</si>
  <si>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</si>
  <si>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</si>
  <si>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</si>
  <si>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</si>
  <si>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</si>
  <si>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</si>
  <si>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</si>
  <si>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</si>
  <si>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</si>
  <si>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</si>
  <si>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</si>
  <si>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</si>
  <si>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</si>
  <si>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</si>
  <si>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</si>
  <si>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</si>
  <si>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</si>
  <si>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</si>
  <si>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</si>
  <si>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</si>
  <si>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</si>
  <si>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</si>
  <si>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</si>
  <si>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</si>
  <si>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</si>
  <si>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</si>
  <si>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</si>
  <si>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</si>
  <si>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</si>
  <si>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</si>
  <si>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</si>
  <si>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</si>
  <si>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</si>
  <si>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</si>
  <si>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</si>
  <si>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</si>
  <si>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</si>
  <si>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</si>
  <si>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</si>
  <si>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</si>
  <si>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</si>
  <si>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</si>
  <si>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</si>
  <si>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</si>
  <si>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</si>
  <si>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</si>
  <si>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</si>
  <si>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</si>
  <si>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</si>
  <si>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</si>
  <si>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</si>
  <si>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</si>
  <si>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</si>
  <si>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</si>
  <si>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</si>
  <si>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</si>
  <si>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</si>
  <si>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</si>
  <si>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</si>
  <si>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</si>
  <si>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</si>
  <si>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</si>
  <si>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</si>
  <si>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</si>
  <si>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</si>
  <si>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</si>
  <si>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</si>
  <si>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</si>
  <si>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</si>
  <si>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</si>
  <si>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</si>
  <si>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</si>
  <si>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</si>
  <si>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</si>
  <si>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</si>
  <si>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</si>
  <si>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</si>
  <si>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</si>
  <si>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</si>
  <si>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</si>
  <si>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</si>
  <si>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</si>
  <si>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</si>
  <si>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</si>
  <si>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</si>
  <si>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</si>
  <si>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</si>
  <si>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</si>
  <si>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</si>
  <si>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</si>
  <si>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</si>
  <si>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</si>
  <si>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</si>
  <si>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</si>
  <si>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</si>
  <si>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</si>
  <si>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</si>
  <si>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</si>
  <si>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</si>
  <si>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</si>
  <si>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</si>
  <si>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</si>
  <si>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</si>
  <si>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</si>
  <si>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</si>
  <si>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</si>
  <si>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</si>
  <si>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</si>
  <si>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</si>
  <si>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</si>
  <si>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</si>
  <si>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</si>
  <si>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</si>
  <si>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</si>
  <si>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</si>
  <si>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</si>
  <si>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</si>
  <si>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</si>
  <si>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</si>
  <si>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</si>
  <si>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</si>
  <si>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</si>
  <si>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</si>
  <si>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</si>
  <si>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</si>
  <si>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</si>
  <si>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</si>
  <si>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</si>
  <si>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</si>
  <si>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</si>
  <si>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</si>
  <si>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</si>
  <si>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</si>
  <si>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</si>
  <si>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</si>
  <si>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</si>
  <si>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</si>
  <si>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</si>
  <si>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</si>
  <si>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</si>
  <si>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</si>
  <si>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</si>
  <si>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</si>
  <si>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</si>
  <si>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</si>
  <si>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</si>
  <si>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</si>
  <si>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</si>
  <si>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</si>
  <si>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</si>
  <si>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</si>
  <si>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</si>
  <si>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</si>
  <si>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</si>
  <si>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</si>
  <si>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</si>
  <si>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</si>
  <si>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</si>
  <si>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</si>
  <si>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</si>
  <si>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</si>
  <si>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</si>
  <si>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</si>
  <si>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</si>
  <si>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</si>
  <si>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</si>
  <si>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</si>
  <si>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</si>
  <si>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</si>
  <si>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</si>
  <si>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</si>
  <si>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</si>
  <si>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</si>
  <si>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</si>
  <si>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</si>
  <si>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</si>
  <si>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</si>
  <si>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</si>
  <si>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</si>
  <si>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</si>
  <si>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</si>
  <si>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</si>
  <si>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</si>
  <si>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</si>
  <si>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</si>
  <si>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</si>
  <si>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</si>
  <si>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</si>
  <si>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</si>
  <si>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</si>
  <si>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</si>
  <si>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</si>
  <si>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</si>
  <si>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</si>
  <si>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</si>
  <si>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</si>
  <si>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</si>
  <si>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</si>
  <si>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</si>
  <si>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</si>
  <si>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</si>
  <si>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</si>
  <si>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</si>
  <si>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</si>
  <si>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</si>
  <si>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</si>
  <si>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</si>
  <si>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</si>
  <si>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</si>
  <si>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</si>
  <si>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</si>
  <si>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</si>
  <si>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</si>
  <si>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</si>
  <si>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</si>
  <si>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</si>
  <si>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</si>
  <si>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</si>
  <si>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</si>
  <si>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</si>
  <si>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</si>
  <si>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</si>
  <si>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</si>
  <si>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</si>
  <si>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</si>
  <si>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</si>
  <si>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</si>
  <si>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</si>
  <si>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</si>
  <si>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</si>
  <si>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</si>
  <si>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</si>
  <si>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</si>
  <si>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</si>
  <si>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</si>
  <si>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</si>
  <si>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</si>
  <si>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</si>
  <si>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</si>
  <si>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</si>
  <si>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</si>
  <si>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</si>
  <si>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</si>
  <si>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</si>
  <si>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</si>
  <si>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</si>
  <si>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</si>
  <si>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</si>
  <si>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</si>
  <si>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</si>
  <si>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</si>
  <si>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</si>
  <si>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</si>
  <si>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</si>
  <si>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</si>
  <si>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</si>
  <si>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</si>
  <si>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</si>
  <si>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</si>
  <si>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</si>
  <si>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</si>
  <si>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</si>
  <si>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</si>
  <si>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</si>
  <si>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</si>
  <si>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</si>
  <si>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</si>
  <si>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</si>
  <si>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</si>
  <si>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</si>
  <si>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</si>
  <si>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</si>
  <si>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</si>
  <si>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</si>
  <si>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</si>
  <si>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</si>
  <si>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</si>
  <si>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</si>
  <si>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</si>
  <si>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</si>
  <si>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</si>
  <si>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</si>
  <si>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</si>
  <si>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</si>
  <si>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</si>
  <si>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</si>
  <si>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</si>
  <si>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</si>
  <si>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</si>
  <si>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</si>
  <si>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</si>
  <si>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</si>
  <si>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</si>
  <si>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</si>
  <si>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</si>
  <si>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</si>
  <si>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</si>
  <si>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</si>
  <si>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</si>
  <si>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</si>
  <si>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</si>
  <si>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</si>
  <si>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</si>
  <si>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</si>
  <si>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</si>
  <si>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</si>
  <si>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</si>
  <si>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</si>
  <si>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</si>
  <si>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</si>
  <si>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</si>
  <si>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</si>
  <si>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</si>
  <si>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</si>
  <si>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</si>
  <si>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</si>
  <si>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</si>
  <si>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</si>
  <si>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</si>
  <si>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</si>
  <si>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</si>
  <si>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</si>
  <si>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</si>
  <si>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</si>
  <si>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</si>
  <si>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Jefe/a de Proyecto Desarrollo de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</si>
</sst>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51" customHeight="1">
      <c r="A10" s="171" t="s">
        <v>1325</v>
      </c>
      <c r="B10" s="172"/>
      <c r="C10" s="172"/>
      <c r="D10" s="169" t="str">
        <f>VLOOKUP(A10,'Listado Total'!B6:R586,7,0)</f>
        <v>Gerente 3</v>
      </c>
      <c r="E10" s="169"/>
      <c r="F10" s="169"/>
      <c r="G10" s="169" t="s">
        <v>3096</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14.6" customHeight="1" thickTop="1" thickBot="1">
      <c r="A17" s="146" t="str">
        <f>VLOOKUP(A10,'Listado Total'!B6:R586,17,0)</f>
        <v>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cvWqOPAMdlWEvRHtwBTAG52Ld5mDmcySiQv2Vdp7T42e6Y5dDaYslOQv++dPsAi77otNDveu0lqpE5DQl+Y9Ng==" saltValue="Zf4Nd9CurR3d1A/qiU+Ex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2022-07-27T06:37:01Z</dcterms:modified>
</cp:coreProperties>
</file>